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6110001MAC_87.567\"/>
    </mc:Choice>
  </mc:AlternateContent>
  <xr:revisionPtr revIDLastSave="0" documentId="8_{67A4EC1C-2B7D-42CD-A72B-F3C4887312F2}" xr6:coauthVersionLast="47" xr6:coauthVersionMax="47" xr10:uidLastSave="{00000000-0000-0000-0000-000000000000}"/>
  <bookViews>
    <workbookView xWindow="-120" yWindow="-120" windowWidth="20730" windowHeight="11040" xr2:uid="{2785A08C-58EA-4BD2-958A-346C0B9556A3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3">[2]RecProprios!$E$1:$E$65536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3">[2]Tabelas!$D$1:$D$3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[2]Tabelas!$E$1:$E$3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" i="4" l="1"/>
  <c r="B14" i="3"/>
  <c r="B12" i="3"/>
  <c r="B9" i="3"/>
  <c r="B16" i="3" s="1"/>
</calcChain>
</file>

<file path=xl/sharedStrings.xml><?xml version="1.0" encoding="utf-8"?>
<sst xmlns="http://schemas.openxmlformats.org/spreadsheetml/2006/main" count="26" uniqueCount="25">
  <si>
    <t xml:space="preserve">  </t>
  </si>
  <si>
    <t>EMENDA N° 36110001</t>
  </si>
  <si>
    <t>SECRETARIA DE ESTADO DA SAÚDE DE SÃO PAULO</t>
  </si>
  <si>
    <t>RESOLUÇÃO SS Nº 125, DE 27 DE MAIO DE 2024</t>
  </si>
  <si>
    <t xml:space="preserve"> INCREMENTO MAC - DEPUTADA LUIZA ERUNDINA - ICR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</si>
  <si>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</si>
  <si>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</si>
  <si>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</si>
  <si>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</si>
  <si>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</si>
  <si>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</si>
  <si>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MATERIAIS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</si>
  <si>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</si>
  <si>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</si>
  <si>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</si>
  <si>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</si>
  <si>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</si>
  <si>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</si>
  <si>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</si>
  <si>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</si>
  <si>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</si>
  <si>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ÓRTESES, PRÓTESES E MATERIAIS ESPECIAIS </t>
  </si>
  <si>
    <t>MATERIAL DE CONSUMO</t>
  </si>
  <si>
    <t xml:space="preserve">CJC MEDICAL COMERCIO DE MATERIAL HOSPITALAR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</si>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</sst>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" fillId="0" borderId="0" xfId="6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" fillId="0" borderId="0" xfId="6"/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/>
    </xf>
    <xf numFmtId="4" fontId="27" fillId="0" borderId="7" xfId="6" applyNumberFormat="1" applyFont="1" applyBorder="1" applyAlignment="1">
      <alignment horizontal="center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vertical="center"/>
    </xf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4" fontId="1" fillId="0" borderId="0" xfId="6" applyNumberFormat="1" applyAlignment="1">
      <alignment horizontal="right"/>
    </xf>
    <xf numFmtId="14" fontId="1" fillId="0" borderId="0" xfId="6" applyNumberFormat="1" applyAlignment="1">
      <alignment horizontal="left" indent="1"/>
    </xf>
  </cellXfs>
  <cellStyles count="8">
    <cellStyle name="Normal" xfId="0" builtinId="0"/>
    <cellStyle name="Normal 2 2" xfId="3" xr:uid="{EE6908E5-4D86-488A-9B19-C4E0B5997501}"/>
    <cellStyle name="Normal 2 2 2 2 12 2" xfId="5" xr:uid="{826B9081-019B-4672-BBA2-590AF0B8B669}"/>
    <cellStyle name="Normal 3 2 2" xfId="1" xr:uid="{B0564AFD-4FD0-4638-903D-2DB5DD75807B}"/>
    <cellStyle name="Normal 3 2 2 2" xfId="6" xr:uid="{666712A8-67E7-40D5-85C4-D84A91A3B065}"/>
    <cellStyle name="Normal 4" xfId="4" xr:uid="{FAE5650F-1AAD-405E-A6B5-A135BBF4A0E5}"/>
    <cellStyle name="Vírgula 2" xfId="2" xr:uid="{3B47F51B-64F4-447C-BAAF-C4D0690A5BD5}"/>
    <cellStyle name="Vírgula 2 2 2" xfId="7" xr:uid="{B8BC257C-6EDA-4C5D-A587-465E594EA0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E5055A2-8643-4FE4-85DD-5D27FCBE71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49887</xdr:rowOff>
    </xdr:from>
    <xdr:to>
      <xdr:col>9</xdr:col>
      <xdr:colOff>533400</xdr:colOff>
      <xdr:row>29</xdr:row>
      <xdr:rowOff>78106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298627A-7867-4B05-BF3C-22CF67C96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97587"/>
          <a:ext cx="5981700" cy="407634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9</xdr:col>
      <xdr:colOff>590551</xdr:colOff>
      <xdr:row>3</xdr:row>
      <xdr:rowOff>115802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B65989-AA6F-4D09-87F4-3446F5C946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1"/>
          <a:ext cx="6076950" cy="601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3DC668-0392-444E-80B8-2F48C617D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3946F1-A4AB-4F1E-A78E-1D03A8131F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7%20-%20PORT.3628/3-%20Mar&#231;o.26/87.567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67%20-%20PORT.3628\3-%20Mar&#231;o.26\87.567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67%20-%20PORT.3628/3-%20Mar&#231;o.26/87.567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BEC64-024D-455A-B9EE-8D02059B18E9}">
  <dimension ref="A1:P11"/>
  <sheetViews>
    <sheetView showGridLines="0" tabSelected="1" zoomScale="70" zoomScaleNormal="70" workbookViewId="0">
      <selection activeCell="A13" sqref="A1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6FE4-4DAD-438B-A16D-46B52696FFF4}">
  <dimension ref="A7"/>
  <sheetViews>
    <sheetView showGridLines="0" workbookViewId="0">
      <selection activeCell="A13" sqref="A13"/>
    </sheetView>
  </sheetViews>
  <sheetFormatPr defaultRowHeight="12.75" x14ac:dyDescent="0.2"/>
  <cols>
    <col min="1" max="16384" width="9.140625" style="11"/>
  </cols>
  <sheetData>
    <row r="7" spans="1:1" x14ac:dyDescent="0.2">
      <c r="A7" s="10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7A126-51A6-4337-B83E-65476C8F868D}">
  <dimension ref="A1:D20"/>
  <sheetViews>
    <sheetView showGridLines="0" zoomScale="85" zoomScaleNormal="85" workbookViewId="0">
      <selection activeCell="A13" sqref="A13"/>
    </sheetView>
  </sheetViews>
  <sheetFormatPr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198526.62999999995</v>
      </c>
    </row>
    <row r="7" spans="1:4" ht="27.6" customHeight="1" x14ac:dyDescent="0.25">
      <c r="A7" s="19" t="s">
        <v>8</v>
      </c>
      <c r="B7" s="20">
        <v>1742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1742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8">
        <f>'COMPOSIÇÃO DAS DESPESAS'!F7</f>
        <v>-24650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-24650</v>
      </c>
      <c r="C14" s="29"/>
    </row>
    <row r="15" spans="1:4" x14ac:dyDescent="0.25">
      <c r="B15" s="33"/>
    </row>
    <row r="16" spans="1:4" ht="27.6" customHeight="1" thickBot="1" x14ac:dyDescent="0.3">
      <c r="A16" s="34" t="s">
        <v>12</v>
      </c>
      <c r="B16" s="35">
        <f>B6+B9+B14</f>
        <v>175618.62999999995</v>
      </c>
      <c r="D16" s="36"/>
    </row>
    <row r="20" spans="1:2" x14ac:dyDescent="0.25">
      <c r="A20" s="37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8911-7636-41F7-8237-4901FFA125D2}">
  <dimension ref="A1:K7"/>
  <sheetViews>
    <sheetView showGridLines="0" zoomScaleNormal="100" workbookViewId="0">
      <selection activeCell="A13" sqref="A13"/>
    </sheetView>
  </sheetViews>
  <sheetFormatPr defaultRowHeight="15" x14ac:dyDescent="0.25"/>
  <cols>
    <col min="1" max="1" width="6.140625" style="65" customWidth="1"/>
    <col min="2" max="2" width="13.42578125" style="65" customWidth="1"/>
    <col min="3" max="3" width="45.28515625" style="66" bestFit="1" customWidth="1"/>
    <col min="4" max="4" width="25" style="66" customWidth="1"/>
    <col min="5" max="5" width="61.85546875" style="66" customWidth="1"/>
    <col min="6" max="6" width="18.28515625" style="67" bestFit="1" customWidth="1"/>
    <col min="7" max="7" width="14.85546875" style="68" customWidth="1"/>
    <col min="8" max="16384" width="9.140625" style="43"/>
  </cols>
  <sheetData>
    <row r="1" spans="1:11" s="40" customFormat="1" ht="53.25" customHeight="1" x14ac:dyDescent="0.25">
      <c r="A1" s="38"/>
      <c r="B1" s="38"/>
      <c r="C1" s="38"/>
      <c r="D1" s="38"/>
      <c r="E1" s="38"/>
      <c r="F1" s="38"/>
      <c r="G1" s="38"/>
      <c r="H1" s="39"/>
    </row>
    <row r="2" spans="1:11" ht="12" customHeight="1" x14ac:dyDescent="0.25">
      <c r="A2" s="41" t="s">
        <v>13</v>
      </c>
      <c r="B2" s="41"/>
      <c r="C2" s="41"/>
      <c r="D2" s="41"/>
      <c r="E2" s="41"/>
      <c r="F2" s="41"/>
      <c r="G2" s="41"/>
      <c r="H2" s="42"/>
      <c r="I2" s="42"/>
      <c r="J2" s="42"/>
      <c r="K2" s="42"/>
    </row>
    <row r="3" spans="1:11" s="44" customFormat="1" ht="20.100000000000001" customHeight="1" x14ac:dyDescent="0.25">
      <c r="A3" s="41"/>
      <c r="B3" s="41"/>
      <c r="C3" s="41"/>
      <c r="D3" s="41"/>
      <c r="E3" s="41"/>
      <c r="F3" s="41"/>
      <c r="G3" s="41"/>
      <c r="H3" s="42"/>
      <c r="I3" s="42"/>
      <c r="J3" s="42"/>
      <c r="K3" s="42"/>
    </row>
    <row r="4" spans="1:11" s="48" customFormat="1" ht="13.5" customHeight="1" x14ac:dyDescent="0.25">
      <c r="A4" s="45"/>
      <c r="B4" s="46"/>
      <c r="C4" s="45"/>
      <c r="D4" s="45"/>
      <c r="E4" s="45"/>
      <c r="F4" s="47"/>
      <c r="G4" s="45"/>
    </row>
    <row r="5" spans="1:11" s="52" customFormat="1" ht="27" customHeight="1" x14ac:dyDescent="0.2">
      <c r="A5" s="49" t="s">
        <v>14</v>
      </c>
      <c r="B5" s="49" t="s">
        <v>15</v>
      </c>
      <c r="C5" s="49" t="s">
        <v>16</v>
      </c>
      <c r="D5" s="49" t="s">
        <v>17</v>
      </c>
      <c r="E5" s="49" t="s">
        <v>18</v>
      </c>
      <c r="F5" s="50" t="s">
        <v>19</v>
      </c>
      <c r="G5" s="51" t="s">
        <v>20</v>
      </c>
    </row>
    <row r="6" spans="1:11" ht="15.75" thickBot="1" x14ac:dyDescent="0.3">
      <c r="A6" s="53">
        <v>1</v>
      </c>
      <c r="B6" s="54">
        <v>2114</v>
      </c>
      <c r="C6" s="55" t="s">
        <v>21</v>
      </c>
      <c r="D6" s="55" t="s">
        <v>22</v>
      </c>
      <c r="E6" s="56" t="s">
        <v>23</v>
      </c>
      <c r="F6" s="57">
        <v>-24650</v>
      </c>
      <c r="G6" s="58">
        <v>46090</v>
      </c>
    </row>
    <row r="7" spans="1:11" s="64" customFormat="1" ht="26.45" customHeight="1" thickBot="1" x14ac:dyDescent="0.3">
      <c r="A7" s="59" t="s">
        <v>24</v>
      </c>
      <c r="B7" s="60"/>
      <c r="C7" s="60"/>
      <c r="D7" s="60"/>
      <c r="E7" s="61"/>
      <c r="F7" s="62">
        <f>SUM(F6:F6)</f>
        <v>-24650</v>
      </c>
      <c r="G7" s="63"/>
    </row>
  </sheetData>
  <autoFilter ref="A5:K7" xr:uid="{976D4B08-F492-419D-B5F0-494842D75A0E}"/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7C58E8-60AD-4601-88D0-0634465AFF53}"/>
</file>

<file path=customXml/itemProps2.xml><?xml version="1.0" encoding="utf-8"?>
<ds:datastoreItem xmlns:ds="http://schemas.openxmlformats.org/officeDocument/2006/customXml" ds:itemID="{3CF57F88-CFF2-4425-863D-D0F7BDE595F9}"/>
</file>

<file path=customXml/itemProps3.xml><?xml version="1.0" encoding="utf-8"?>
<ds:datastoreItem xmlns:ds="http://schemas.openxmlformats.org/officeDocument/2006/customXml" ds:itemID="{75EA2355-CF32-4084-9316-B0C2CF50B8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2026-04-16T18:35:30Z</dcterms:created>
  <dcterms:modified xsi:type="dcterms:W3CDTF">2026-04-16T18:36:19Z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885700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